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0" windowHeight="11760"/>
  </bookViews>
  <sheets>
    <sheet name="Concerts 2019" sheetId="1" r:id="rId1"/>
  </sheets>
  <calcPr calcId="145621"/>
</workbook>
</file>

<file path=xl/calcChain.xml><?xml version="1.0" encoding="utf-8"?>
<calcChain xmlns="http://schemas.openxmlformats.org/spreadsheetml/2006/main">
  <c r="J29" i="1" l="1"/>
  <c r="H29" i="1"/>
  <c r="F29" i="1"/>
  <c r="D29" i="1"/>
  <c r="J13" i="1"/>
  <c r="H13" i="1"/>
  <c r="F13" i="1"/>
  <c r="D13" i="1"/>
  <c r="D31" i="1" s="1"/>
  <c r="F31" i="1" l="1"/>
  <c r="J31" i="1"/>
  <c r="H33" i="1" s="1"/>
  <c r="H31" i="1"/>
</calcChain>
</file>

<file path=xl/sharedStrings.xml><?xml version="1.0" encoding="utf-8"?>
<sst xmlns="http://schemas.openxmlformats.org/spreadsheetml/2006/main" count="27" uniqueCount="27">
  <si>
    <t>CONCERTS 2019</t>
  </si>
  <si>
    <t>Snape</t>
  </si>
  <si>
    <t>June</t>
  </si>
  <si>
    <t>Autumn</t>
  </si>
  <si>
    <t>Xmas F&amp;F</t>
  </si>
  <si>
    <t>Income</t>
  </si>
  <si>
    <t>Programme sales</t>
  </si>
  <si>
    <t>Programme ads</t>
  </si>
  <si>
    <t>Tickets</t>
  </si>
  <si>
    <t>Donation</t>
  </si>
  <si>
    <t>Raffle</t>
  </si>
  <si>
    <t>Total Income</t>
  </si>
  <si>
    <t>Expenditure</t>
  </si>
  <si>
    <t>Advertising</t>
  </si>
  <si>
    <t>Catering</t>
  </si>
  <si>
    <t>Conductor</t>
  </si>
  <si>
    <t>Gifts</t>
  </si>
  <si>
    <t>Hall hire</t>
  </si>
  <si>
    <t>Licences</t>
  </si>
  <si>
    <t>Music</t>
  </si>
  <si>
    <t>Musicians fees</t>
  </si>
  <si>
    <t>Performing rights</t>
  </si>
  <si>
    <t>Printing</t>
  </si>
  <si>
    <t>Total expenditure</t>
  </si>
  <si>
    <t>Profit / loss</t>
  </si>
  <si>
    <r>
      <t xml:space="preserve">Overall </t>
    </r>
    <r>
      <rPr>
        <b/>
        <sz val="14"/>
        <color rgb="FFFF0000"/>
        <rFont val="Calibri"/>
        <family val="2"/>
        <scheme val="minor"/>
      </rPr>
      <t>loss</t>
    </r>
  </si>
  <si>
    <t>Recording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</si>
</sst>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7">
    <xf numFmtId="0" fontId="0" fillId="0" borderId="0" xfId="0"/>
    <xf numFmtId="4" fontId="18" fillId="0" borderId="0" xfId="0" applyNumberFormat="1" applyFont="1"/>
    <xf numFmtId="164" fontId="18" fillId="0" borderId="0" xfId="0" applyNumberFormat="1" applyFont="1"/>
    <xf numFmtId="4" fontId="20" fillId="0" borderId="0" xfId="0" applyNumberFormat="1" applyFont="1"/>
    <xf numFmtId="4" fontId="21" fillId="0" borderId="0" xfId="0" applyNumberFormat="1" applyFont="1"/>
    <xf numFmtId="164" fontId="20" fillId="0" borderId="0" xfId="0" applyNumberFormat="1" applyFont="1"/>
    <xf numFmtId="4" fontId="20" fillId="0" borderId="0" xfId="0" applyNumberFormat="1" applyFont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3"/>
  <sheetViews>
    <sheetView tabSelected="1" workbookViewId="0">
      <selection activeCell="B2" sqref="B2:J2"/>
    </sheetView>
  </sheetViews>
  <sheetFormatPr defaultRowHeight="17.25" x14ac:dyDescent="0.3"/>
  <cols>
    <col min="1" max="1" width="2.28515625" style="4" customWidth="1"/>
    <col min="2" max="2" width="20.140625" style="4" customWidth="1"/>
    <col min="3" max="3" width="3" style="4" customWidth="1"/>
    <col min="4" max="4" width="14.140625" style="4" customWidth="1"/>
    <col min="5" max="5" width="2.7109375" style="4" customWidth="1"/>
    <col min="6" max="6" width="12.7109375" style="4" bestFit="1" customWidth="1"/>
    <col min="7" max="7" width="2.85546875" style="4" customWidth="1"/>
    <col min="8" max="8" width="12.7109375" style="4" bestFit="1" customWidth="1"/>
    <col min="9" max="9" width="3" style="4" customWidth="1"/>
    <col min="10" max="10" width="11" style="4" customWidth="1"/>
    <col min="11" max="16384" width="9.140625" style="4"/>
  </cols>
  <sheetData>
    <row r="2" spans="2:10" s="3" customFormat="1" x14ac:dyDescent="0.3">
      <c r="B2" s="6" t="s">
        <v>0</v>
      </c>
      <c r="C2" s="6"/>
      <c r="D2" s="6"/>
      <c r="E2" s="6"/>
      <c r="F2" s="6"/>
      <c r="G2" s="6"/>
      <c r="H2" s="6"/>
      <c r="I2" s="6"/>
      <c r="J2" s="6"/>
    </row>
    <row r="3" spans="2:10" s="3" customFormat="1" x14ac:dyDescent="0.3"/>
    <row r="4" spans="2:10" s="3" customFormat="1" x14ac:dyDescent="0.3">
      <c r="D4" s="3" t="s">
        <v>1</v>
      </c>
      <c r="F4" s="3" t="s">
        <v>2</v>
      </c>
      <c r="H4" s="3" t="s">
        <v>3</v>
      </c>
      <c r="J4" s="3" t="s">
        <v>4</v>
      </c>
    </row>
    <row r="5" spans="2:10" s="3" customFormat="1" x14ac:dyDescent="0.3">
      <c r="B5" s="3" t="s">
        <v>5</v>
      </c>
    </row>
    <row r="7" spans="2:10" x14ac:dyDescent="0.3">
      <c r="B7" s="4" t="s">
        <v>6</v>
      </c>
      <c r="D7" s="4">
        <v>815.02</v>
      </c>
    </row>
    <row r="8" spans="2:10" x14ac:dyDescent="0.3">
      <c r="B8" s="4" t="s">
        <v>7</v>
      </c>
      <c r="D8" s="4">
        <v>320</v>
      </c>
      <c r="H8" s="4">
        <v>75</v>
      </c>
    </row>
    <row r="9" spans="2:10" x14ac:dyDescent="0.3">
      <c r="B9" s="4" t="s">
        <v>8</v>
      </c>
      <c r="D9" s="4">
        <v>10818.37</v>
      </c>
      <c r="F9" s="4">
        <v>1024</v>
      </c>
      <c r="H9" s="4">
        <v>3188.38</v>
      </c>
    </row>
    <row r="10" spans="2:10" x14ac:dyDescent="0.3">
      <c r="B10" s="4" t="s">
        <v>9</v>
      </c>
      <c r="J10" s="4">
        <v>51.17</v>
      </c>
    </row>
    <row r="11" spans="2:10" x14ac:dyDescent="0.3">
      <c r="B11" s="4" t="s">
        <v>10</v>
      </c>
      <c r="J11" s="4">
        <v>681</v>
      </c>
    </row>
    <row r="13" spans="2:10" x14ac:dyDescent="0.3">
      <c r="B13" s="4" t="s">
        <v>11</v>
      </c>
      <c r="D13" s="4">
        <f>SUM(D7:D12)</f>
        <v>11953.390000000001</v>
      </c>
      <c r="F13" s="4">
        <f>SUM(F7:F12)</f>
        <v>1024</v>
      </c>
      <c r="H13" s="4">
        <f>SUM(H7:H12)</f>
        <v>3263.38</v>
      </c>
      <c r="J13" s="4">
        <f>SUM(J7:J12)</f>
        <v>732.17</v>
      </c>
    </row>
    <row r="15" spans="2:10" s="3" customFormat="1" x14ac:dyDescent="0.3">
      <c r="B15" s="3" t="s">
        <v>12</v>
      </c>
    </row>
    <row r="17" spans="2:10" x14ac:dyDescent="0.3">
      <c r="B17" s="4" t="s">
        <v>13</v>
      </c>
      <c r="D17" s="4">
        <v>-437</v>
      </c>
      <c r="H17" s="4">
        <v>-25</v>
      </c>
    </row>
    <row r="18" spans="2:10" x14ac:dyDescent="0.3">
      <c r="B18" s="4" t="s">
        <v>14</v>
      </c>
      <c r="D18" s="4">
        <v>-46.25</v>
      </c>
      <c r="H18" s="4">
        <v>-34.9</v>
      </c>
    </row>
    <row r="19" spans="2:10" x14ac:dyDescent="0.3">
      <c r="B19" s="4" t="s">
        <v>15</v>
      </c>
      <c r="D19" s="4">
        <v>-793</v>
      </c>
      <c r="F19" s="4">
        <v>-476</v>
      </c>
      <c r="H19" s="4">
        <v>-486</v>
      </c>
      <c r="J19" s="4">
        <v>-269</v>
      </c>
    </row>
    <row r="20" spans="2:10" x14ac:dyDescent="0.3">
      <c r="B20" s="4" t="s">
        <v>16</v>
      </c>
      <c r="D20" s="4">
        <v>-20</v>
      </c>
      <c r="H20" s="4">
        <v>-525</v>
      </c>
      <c r="J20" s="4">
        <v>-133.44999999999999</v>
      </c>
    </row>
    <row r="21" spans="2:10" x14ac:dyDescent="0.3">
      <c r="B21" s="4" t="s">
        <v>17</v>
      </c>
      <c r="D21" s="4">
        <v>-4604.3500000000004</v>
      </c>
      <c r="F21" s="4">
        <v>-120</v>
      </c>
    </row>
    <row r="22" spans="2:10" x14ac:dyDescent="0.3">
      <c r="B22" s="4" t="s">
        <v>18</v>
      </c>
      <c r="J22" s="4">
        <v>-61</v>
      </c>
    </row>
    <row r="23" spans="2:10" x14ac:dyDescent="0.3">
      <c r="B23" s="4" t="s">
        <v>19</v>
      </c>
      <c r="D23" s="4">
        <v>-587.9</v>
      </c>
      <c r="F23" s="4">
        <v>-94</v>
      </c>
      <c r="H23" s="4">
        <v>-265.7</v>
      </c>
    </row>
    <row r="24" spans="2:10" x14ac:dyDescent="0.3">
      <c r="B24" s="4" t="s">
        <v>20</v>
      </c>
      <c r="D24" s="4">
        <v>-7685</v>
      </c>
      <c r="F24" s="4">
        <v>-200</v>
      </c>
      <c r="H24" s="4">
        <v>-660</v>
      </c>
    </row>
    <row r="25" spans="2:10" x14ac:dyDescent="0.3">
      <c r="B25" s="4" t="s">
        <v>21</v>
      </c>
      <c r="D25" s="4">
        <v>-425.38</v>
      </c>
    </row>
    <row r="26" spans="2:10" x14ac:dyDescent="0.3">
      <c r="B26" s="4" t="s">
        <v>22</v>
      </c>
      <c r="D26" s="4">
        <v>-470.94</v>
      </c>
      <c r="F26" s="4">
        <v>-112.35</v>
      </c>
      <c r="H26" s="4">
        <v>-162.13</v>
      </c>
      <c r="J26" s="4">
        <v>-123.6</v>
      </c>
    </row>
    <row r="27" spans="2:10" s="3" customFormat="1" x14ac:dyDescent="0.3">
      <c r="B27" s="4" t="s">
        <v>26</v>
      </c>
      <c r="C27" s="4"/>
      <c r="D27" s="4">
        <v>-420</v>
      </c>
    </row>
    <row r="28" spans="2:10" s="3" customFormat="1" x14ac:dyDescent="0.3"/>
    <row r="29" spans="2:10" s="3" customFormat="1" x14ac:dyDescent="0.3">
      <c r="B29" s="3" t="s">
        <v>23</v>
      </c>
      <c r="D29" s="5">
        <f>SUM(D17:D27)</f>
        <v>-15489.82</v>
      </c>
      <c r="E29" s="5"/>
      <c r="F29" s="5">
        <f>SUM(F17:F27)</f>
        <v>-1002.35</v>
      </c>
      <c r="G29" s="5"/>
      <c r="H29" s="5">
        <f>SUM(H17:H27)</f>
        <v>-2158.73</v>
      </c>
      <c r="I29" s="5"/>
      <c r="J29" s="5">
        <f>SUM(J17:J27)</f>
        <v>-587.04999999999995</v>
      </c>
    </row>
    <row r="30" spans="2:10" s="3" customFormat="1" x14ac:dyDescent="0.3">
      <c r="D30" s="5"/>
      <c r="E30" s="5"/>
      <c r="F30" s="5"/>
      <c r="G30" s="5"/>
      <c r="H30" s="5"/>
      <c r="I30" s="5"/>
      <c r="J30" s="5"/>
    </row>
    <row r="31" spans="2:10" s="3" customFormat="1" x14ac:dyDescent="0.3">
      <c r="B31" s="3" t="s">
        <v>24</v>
      </c>
      <c r="D31" s="5">
        <f>+D13+D29</f>
        <v>-3536.4299999999985</v>
      </c>
      <c r="E31" s="5"/>
      <c r="F31" s="5">
        <f>+F13+F29</f>
        <v>21.649999999999977</v>
      </c>
      <c r="G31" s="5"/>
      <c r="H31" s="5">
        <f>+H13+H29</f>
        <v>1104.6500000000001</v>
      </c>
      <c r="I31" s="5"/>
      <c r="J31" s="5">
        <f>+J13+J29</f>
        <v>145.12</v>
      </c>
    </row>
    <row r="32" spans="2:10" s="3" customFormat="1" x14ac:dyDescent="0.3">
      <c r="D32" s="5"/>
      <c r="E32" s="5"/>
      <c r="F32" s="5"/>
      <c r="G32" s="5"/>
      <c r="H32" s="5"/>
      <c r="I32" s="5"/>
      <c r="J32" s="5"/>
    </row>
    <row r="33" spans="5:9" s="3" customFormat="1" ht="18.75" x14ac:dyDescent="0.3">
      <c r="E33" s="1" t="s">
        <v>25</v>
      </c>
      <c r="F33" s="1"/>
      <c r="G33" s="1"/>
      <c r="H33" s="2">
        <f>SUM(D31:J31)</f>
        <v>-2265.0099999999984</v>
      </c>
      <c r="I33" s="1"/>
    </row>
  </sheetData>
  <mergeCells count="1">
    <mergeCell ref="B2:J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Concerts 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2020-05-11T12:26:06Z</cp:lastPrinted>
  <dcterms:created xsi:type="dcterms:W3CDTF">2020-03-07T16:44:13Z</dcterms:created>
  <dcterms:modified xsi:type="dcterms:W3CDTF">2020-05-11T12:26:14Z</dcterms:modified>
</cp:coreProperties>
</file>